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ПИТАНИЕ 23-24\"/>
    </mc:Choice>
  </mc:AlternateContent>
  <bookViews>
    <workbookView xWindow="0" yWindow="0" windowWidth="194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H13" i="1"/>
  <c r="H24" i="1" s="1"/>
  <c r="G13" i="1"/>
  <c r="G24" i="1" s="1"/>
  <c r="G196" i="1" s="1"/>
  <c r="F13" i="1"/>
  <c r="F24" i="1" s="1"/>
  <c r="F195" i="1" l="1"/>
  <c r="F196" i="1" s="1"/>
  <c r="H176" i="1"/>
  <c r="H157" i="1"/>
  <c r="H62" i="1"/>
  <c r="I43" i="1"/>
  <c r="I196" i="1" s="1"/>
  <c r="H196" i="1" l="1"/>
</calcChain>
</file>

<file path=xl/sharedStrings.xml><?xml version="1.0" encoding="utf-8"?>
<sst xmlns="http://schemas.openxmlformats.org/spreadsheetml/2006/main" count="324" uniqueCount="113">
  <si>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</si>
  <si>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</si>
  <si>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</si>
  <si>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</si>
  <si>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</si>
  <si>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</si>
  <si>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</si>
  <si>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</si>
  <si>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</si>
  <si>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</si>
  <si>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</si>
  <si>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</si>
  <si>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</si>
  <si>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</si>
  <si>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</si>
  <si>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</si>
  <si>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</si>
  <si>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</si>
  <si>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</si>
  <si>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</si>
  <si>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</si>
  <si>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</si>
  <si>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</si>
  <si>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</si>
  <si>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</si>
  <si>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</si>
  <si>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</si>
  <si>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</si>
  <si>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</si>
  <si>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</si>
  <si>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</si>
  <si>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</si>
  <si>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</si>
  <si>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</si>
  <si>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</si>
  <si>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</si>
  <si>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</si>
  <si>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</si>
  <si>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</si>
  <si>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 вязкая на молоке с м/сл </t>
  </si>
  <si>
    <t>таб.8</t>
  </si>
  <si>
    <t>Какао с молоком</t>
  </si>
  <si>
    <t>959/ССЖ\10</t>
  </si>
  <si>
    <t>Хлеб пшеничный</t>
  </si>
  <si>
    <t>Фрукт</t>
  </si>
  <si>
    <t>Сыр порционно</t>
  </si>
  <si>
    <t>Кондитерское изделие</t>
  </si>
  <si>
    <t>1шт/25</t>
  </si>
  <si>
    <t>Суп с макар. Изделиями</t>
  </si>
  <si>
    <t>Чай с сахаром и лимоном</t>
  </si>
  <si>
    <t>Хлеб ржано-пшеничный</t>
  </si>
  <si>
    <t>Рис отварной</t>
  </si>
  <si>
    <t>Птица тушеная в соусе</t>
  </si>
  <si>
    <t>Омлет натуральный</t>
  </si>
  <si>
    <t>Чай1 с сахаром</t>
  </si>
  <si>
    <t>Масло сливочное порционно</t>
  </si>
  <si>
    <t>Овощи свежие порционно</t>
  </si>
  <si>
    <t>таб.32</t>
  </si>
  <si>
    <t>Щи из свежей капусты с картофелем</t>
  </si>
  <si>
    <t>Котлета мясная/соус</t>
  </si>
  <si>
    <t>60/30</t>
  </si>
  <si>
    <t>608/759</t>
  </si>
  <si>
    <t>Греча рассыпч. С м/сл</t>
  </si>
  <si>
    <t>Компот из с/м ягод</t>
  </si>
  <si>
    <t>Хлеб ржано-пшенчный</t>
  </si>
  <si>
    <t>Мясопродукты отварные с соусом</t>
  </si>
  <si>
    <t>Макаронные изделия отварные с м/сл</t>
  </si>
  <si>
    <t>Чай с сахаром</t>
  </si>
  <si>
    <t>Овощи свежие порц</t>
  </si>
  <si>
    <t>Суп картофельный с горохом</t>
  </si>
  <si>
    <t>Плов</t>
  </si>
  <si>
    <t>Запеканка творожная со</t>
  </si>
  <si>
    <t>сгущенным молоком</t>
  </si>
  <si>
    <t>Овощи свежие порц ассорти</t>
  </si>
  <si>
    <t>табл. 32</t>
  </si>
  <si>
    <t>Борщ из свежей капусты с картофелем с мясом</t>
  </si>
  <si>
    <t>Котлета рыбная/соус</t>
  </si>
  <si>
    <t>510/759</t>
  </si>
  <si>
    <t>Картофельное пюре</t>
  </si>
  <si>
    <t>Напиток из сока</t>
  </si>
  <si>
    <t>Птица отварная</t>
  </si>
  <si>
    <t>637/759</t>
  </si>
  <si>
    <t>Хле пшеничный</t>
  </si>
  <si>
    <t>Рассольник ленинградский</t>
  </si>
  <si>
    <t>Тефтели мясные с соусом</t>
  </si>
  <si>
    <t>Каша вязкая молочная с м/сл</t>
  </si>
  <si>
    <t>табл. 8</t>
  </si>
  <si>
    <t>Яйцо вареное</t>
  </si>
  <si>
    <t>1шт/50</t>
  </si>
  <si>
    <t>Кофейный напиток на молоке</t>
  </si>
  <si>
    <t>958/ССЖ/10</t>
  </si>
  <si>
    <t>табл.32</t>
  </si>
  <si>
    <t>Щи из св.капуст. С картофелем с к/ф</t>
  </si>
  <si>
    <t>Гуляш из говядины</t>
  </si>
  <si>
    <t>Греча рассыпч с м/сл</t>
  </si>
  <si>
    <t>Макаронные изделия отварнеы с м/сл</t>
  </si>
  <si>
    <t>Наггетсы куриные</t>
  </si>
  <si>
    <t>Овощи конс. Порц</t>
  </si>
  <si>
    <t>Суп картофельный с горохом с кур ф</t>
  </si>
  <si>
    <t>Рыба тушеная в томате с овощами</t>
  </si>
  <si>
    <t>Греча рассыпчатаяы с м/сл</t>
  </si>
  <si>
    <t xml:space="preserve">Суп с макар изделиями </t>
  </si>
  <si>
    <t>Жаркое по-домашнему из говядины</t>
  </si>
  <si>
    <t xml:space="preserve">Компот из с/ф </t>
  </si>
  <si>
    <t>859/ССЖ/10</t>
  </si>
  <si>
    <t>Булочка глазированная</t>
  </si>
  <si>
    <t>Борщ из свежей капусты с картофелем</t>
  </si>
  <si>
    <t>Блины п/ф с начинкой</t>
  </si>
  <si>
    <t>959/ССЖ/10</t>
  </si>
  <si>
    <t>Суп молочный</t>
  </si>
  <si>
    <t>Биточек из птицы/соус</t>
  </si>
  <si>
    <t>Запеканка творожная со сгущенным молоком с сахаром</t>
  </si>
  <si>
    <t>Филе куриное отварное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</si>
</sst>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36" activePane="bottomRight" state="frozen"/>
      <selection pane="topRight" activeCell="E1" sqref="E1"/>
      <selection pane="bottomLeft" activeCell="A6" sqref="A6"/>
      <selection pane="bottomRight" activeCell="K48" sqref="K4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/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180</v>
      </c>
      <c r="G6" s="40">
        <v>4.17</v>
      </c>
      <c r="H6" s="40">
        <v>14.65</v>
      </c>
      <c r="I6" s="40">
        <v>36.22</v>
      </c>
      <c r="J6" s="40">
        <v>261</v>
      </c>
      <c r="K6" s="41" t="s">
        <v>40</v>
      </c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26.4" x14ac:dyDescent="0.3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4.08</v>
      </c>
      <c r="H8" s="43">
        <v>3.54</v>
      </c>
      <c r="I8" s="43">
        <v>17.579999999999998</v>
      </c>
      <c r="J8" s="43">
        <v>118.6</v>
      </c>
      <c r="K8" s="44" t="s">
        <v>42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43</v>
      </c>
      <c r="F9" s="43">
        <v>20</v>
      </c>
      <c r="G9" s="43">
        <v>1.58</v>
      </c>
      <c r="H9" s="43">
        <v>0.2</v>
      </c>
      <c r="I9" s="43">
        <v>9.66</v>
      </c>
      <c r="J9" s="43">
        <v>46.76</v>
      </c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 t="s">
        <v>44</v>
      </c>
      <c r="F10" s="43">
        <v>140</v>
      </c>
      <c r="G10" s="43">
        <v>0.84</v>
      </c>
      <c r="H10" s="43">
        <v>0.84</v>
      </c>
      <c r="I10" s="43">
        <v>21</v>
      </c>
      <c r="J10" s="43">
        <v>95.2</v>
      </c>
      <c r="K10" s="44"/>
      <c r="L10" s="43"/>
    </row>
    <row r="11" spans="1:12" ht="14.4" x14ac:dyDescent="0.3">
      <c r="A11" s="23"/>
      <c r="B11" s="15"/>
      <c r="C11" s="11"/>
      <c r="D11" s="6"/>
      <c r="E11" s="42" t="s">
        <v>45</v>
      </c>
      <c r="F11" s="43">
        <v>15</v>
      </c>
      <c r="G11" s="43">
        <v>6.96</v>
      </c>
      <c r="H11" s="43">
        <v>8.85</v>
      </c>
      <c r="I11" s="43"/>
      <c r="J11" s="43">
        <v>108</v>
      </c>
      <c r="K11" s="44">
        <v>42</v>
      </c>
      <c r="L11" s="43"/>
    </row>
    <row r="12" spans="1:12" ht="14.4" x14ac:dyDescent="0.3">
      <c r="A12" s="23"/>
      <c r="B12" s="15"/>
      <c r="C12" s="11"/>
      <c r="D12" s="6"/>
      <c r="E12" s="42" t="s">
        <v>46</v>
      </c>
      <c r="F12" s="43" t="s">
        <v>47</v>
      </c>
      <c r="G12" s="43">
        <v>1.58</v>
      </c>
      <c r="H12" s="43">
        <v>0.2</v>
      </c>
      <c r="I12" s="43">
        <v>9.66</v>
      </c>
      <c r="J12" s="43">
        <v>46.76</v>
      </c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555</v>
      </c>
      <c r="G13" s="19">
        <f t="shared" ref="G13:J13" si="0">SUM(G6:G12)</f>
        <v>19.21</v>
      </c>
      <c r="H13" s="19">
        <f t="shared" si="0"/>
        <v>28.279999999999998</v>
      </c>
      <c r="I13" s="19">
        <f t="shared" si="0"/>
        <v>94.11999999999999</v>
      </c>
      <c r="J13" s="19">
        <f t="shared" si="0"/>
        <v>676.32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48</v>
      </c>
      <c r="F15" s="43">
        <v>250</v>
      </c>
      <c r="G15" s="43">
        <v>5</v>
      </c>
      <c r="H15" s="43">
        <v>5.9</v>
      </c>
      <c r="I15" s="43">
        <v>21.6</v>
      </c>
      <c r="J15" s="43">
        <v>115.8</v>
      </c>
      <c r="K15" s="44">
        <v>216</v>
      </c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52</v>
      </c>
      <c r="F16" s="43">
        <v>93</v>
      </c>
      <c r="G16" s="43">
        <v>10.37</v>
      </c>
      <c r="H16" s="43">
        <v>9</v>
      </c>
      <c r="I16" s="43">
        <v>2.08</v>
      </c>
      <c r="J16" s="43">
        <v>128.69999999999999</v>
      </c>
      <c r="K16" s="44">
        <v>643</v>
      </c>
      <c r="L16" s="43"/>
    </row>
    <row r="17" spans="1:12" ht="14.4" x14ac:dyDescent="0.3">
      <c r="A17" s="23"/>
      <c r="B17" s="15"/>
      <c r="C17" s="11"/>
      <c r="D17" s="7" t="s">
        <v>29</v>
      </c>
      <c r="E17" s="42" t="s">
        <v>51</v>
      </c>
      <c r="F17" s="43">
        <v>150</v>
      </c>
      <c r="G17" s="43">
        <v>3.64</v>
      </c>
      <c r="H17" s="43">
        <v>4.3</v>
      </c>
      <c r="I17" s="43">
        <v>36.700000000000003</v>
      </c>
      <c r="J17" s="43">
        <v>200</v>
      </c>
      <c r="K17" s="44">
        <v>682</v>
      </c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49</v>
      </c>
      <c r="F18" s="43">
        <v>207</v>
      </c>
      <c r="G18" s="43">
        <v>0.13</v>
      </c>
      <c r="H18" s="43">
        <v>0.02</v>
      </c>
      <c r="I18" s="43">
        <v>15.2</v>
      </c>
      <c r="J18" s="43">
        <v>62</v>
      </c>
      <c r="K18" s="44">
        <v>944</v>
      </c>
      <c r="L18" s="43"/>
    </row>
    <row r="19" spans="1:12" ht="14.4" x14ac:dyDescent="0.3">
      <c r="A19" s="23"/>
      <c r="B19" s="15"/>
      <c r="C19" s="11"/>
      <c r="D19" s="7" t="s">
        <v>31</v>
      </c>
      <c r="E19" s="42" t="s">
        <v>43</v>
      </c>
      <c r="F19" s="43">
        <v>20</v>
      </c>
      <c r="G19" s="43">
        <v>1.58</v>
      </c>
      <c r="H19" s="43">
        <v>0.2</v>
      </c>
      <c r="I19" s="43">
        <v>9.66</v>
      </c>
      <c r="J19" s="43">
        <v>46.76</v>
      </c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50</v>
      </c>
      <c r="F20" s="43">
        <v>30</v>
      </c>
      <c r="G20" s="43">
        <v>1.68</v>
      </c>
      <c r="H20" s="43">
        <v>0.33</v>
      </c>
      <c r="I20" s="43">
        <v>0.51</v>
      </c>
      <c r="J20" s="43">
        <v>68.97</v>
      </c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22.4</v>
      </c>
      <c r="H23" s="19">
        <f t="shared" si="2"/>
        <v>19.749999999999996</v>
      </c>
      <c r="I23" s="19">
        <f t="shared" si="2"/>
        <v>85.75</v>
      </c>
      <c r="J23" s="19">
        <f t="shared" si="2"/>
        <v>622.23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1305</v>
      </c>
      <c r="G24" s="32">
        <f t="shared" ref="G24:J24" si="4">G13+G23</f>
        <v>41.61</v>
      </c>
      <c r="H24" s="32">
        <f t="shared" si="4"/>
        <v>48.029999999999994</v>
      </c>
      <c r="I24" s="32">
        <f t="shared" si="4"/>
        <v>179.87</v>
      </c>
      <c r="J24" s="32">
        <f t="shared" si="4"/>
        <v>1298.5500000000002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130</v>
      </c>
      <c r="G25" s="40">
        <v>12.08</v>
      </c>
      <c r="H25" s="40">
        <v>21.52</v>
      </c>
      <c r="I25" s="40">
        <v>2.29</v>
      </c>
      <c r="J25" s="40">
        <v>251.03</v>
      </c>
      <c r="K25" s="41">
        <v>438</v>
      </c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54</v>
      </c>
      <c r="F27" s="43">
        <v>200</v>
      </c>
      <c r="G27" s="43">
        <v>7.0000000000000007E-2</v>
      </c>
      <c r="H27" s="43">
        <v>0.02</v>
      </c>
      <c r="I27" s="43">
        <v>15</v>
      </c>
      <c r="J27" s="43">
        <v>60</v>
      </c>
      <c r="K27" s="44">
        <v>943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43</v>
      </c>
      <c r="F28" s="43">
        <v>20</v>
      </c>
      <c r="G28" s="43">
        <v>1.58</v>
      </c>
      <c r="H28" s="43">
        <v>0.2</v>
      </c>
      <c r="I28" s="43">
        <v>9.66</v>
      </c>
      <c r="J28" s="43">
        <v>46.76</v>
      </c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 t="s">
        <v>44</v>
      </c>
      <c r="F29" s="43">
        <v>158</v>
      </c>
      <c r="G29" s="43">
        <v>0.6</v>
      </c>
      <c r="H29" s="43">
        <v>0.6</v>
      </c>
      <c r="I29" s="43">
        <v>15</v>
      </c>
      <c r="J29" s="43">
        <v>68</v>
      </c>
      <c r="K29" s="44"/>
      <c r="L29" s="43"/>
    </row>
    <row r="30" spans="1:12" ht="14.4" x14ac:dyDescent="0.3">
      <c r="A30" s="14"/>
      <c r="B30" s="15"/>
      <c r="C30" s="11"/>
      <c r="D30" s="6"/>
      <c r="E30" s="42" t="s">
        <v>55</v>
      </c>
      <c r="F30" s="43">
        <v>10</v>
      </c>
      <c r="G30" s="43">
        <v>0.08</v>
      </c>
      <c r="H30" s="43">
        <v>7.25</v>
      </c>
      <c r="I30" s="43">
        <v>0.13</v>
      </c>
      <c r="J30" s="43">
        <v>66</v>
      </c>
      <c r="K30" s="44">
        <v>41</v>
      </c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518</v>
      </c>
      <c r="G32" s="19">
        <f t="shared" ref="G32" si="6">SUM(G25:G31)</f>
        <v>14.41</v>
      </c>
      <c r="H32" s="19">
        <f t="shared" ref="H32" si="7">SUM(H25:H31)</f>
        <v>29.59</v>
      </c>
      <c r="I32" s="19">
        <f t="shared" ref="I32" si="8">SUM(I25:I31)</f>
        <v>42.080000000000005</v>
      </c>
      <c r="J32" s="19">
        <f t="shared" ref="J32:L32" si="9">SUM(J25:J31)</f>
        <v>491.78999999999996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56</v>
      </c>
      <c r="F33" s="43">
        <v>20</v>
      </c>
      <c r="G33" s="43">
        <v>0.35</v>
      </c>
      <c r="H33" s="43">
        <v>0.05</v>
      </c>
      <c r="I33" s="43">
        <v>0.95</v>
      </c>
      <c r="J33" s="43">
        <v>6</v>
      </c>
      <c r="K33" s="44" t="s">
        <v>57</v>
      </c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58</v>
      </c>
      <c r="F34" s="43">
        <v>250</v>
      </c>
      <c r="G34" s="43">
        <v>1.8</v>
      </c>
      <c r="H34" s="43">
        <v>4.95</v>
      </c>
      <c r="I34" s="43">
        <v>6.32</v>
      </c>
      <c r="J34" s="43">
        <v>89.75</v>
      </c>
      <c r="K34" s="44">
        <v>187</v>
      </c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59</v>
      </c>
      <c r="F35" s="43">
        <v>90</v>
      </c>
      <c r="G35" s="43">
        <v>8.3800000000000008</v>
      </c>
      <c r="H35" s="43">
        <v>10.02</v>
      </c>
      <c r="I35" s="43">
        <v>9.15</v>
      </c>
      <c r="J35" s="43">
        <v>162</v>
      </c>
      <c r="K35" s="44" t="s">
        <v>61</v>
      </c>
      <c r="L35" s="43"/>
    </row>
    <row r="36" spans="1:12" ht="14.4" x14ac:dyDescent="0.3">
      <c r="A36" s="14"/>
      <c r="B36" s="15"/>
      <c r="C36" s="11"/>
      <c r="D36" s="7" t="s">
        <v>29</v>
      </c>
      <c r="E36" s="42" t="s">
        <v>62</v>
      </c>
      <c r="F36" s="43">
        <v>150</v>
      </c>
      <c r="G36" s="43">
        <v>8.85</v>
      </c>
      <c r="H36" s="43">
        <v>9.5500000000000007</v>
      </c>
      <c r="I36" s="43">
        <v>59.86</v>
      </c>
      <c r="J36" s="43">
        <v>280</v>
      </c>
      <c r="K36" s="44">
        <v>679</v>
      </c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63</v>
      </c>
      <c r="F37" s="43">
        <v>200</v>
      </c>
      <c r="G37" s="43">
        <v>0.78</v>
      </c>
      <c r="H37" s="43">
        <v>0.05</v>
      </c>
      <c r="I37" s="43">
        <v>27.63</v>
      </c>
      <c r="J37" s="43">
        <v>144.80000000000001</v>
      </c>
      <c r="K37" s="44">
        <v>859</v>
      </c>
      <c r="L37" s="43"/>
    </row>
    <row r="38" spans="1:12" ht="14.4" x14ac:dyDescent="0.3">
      <c r="A38" s="14"/>
      <c r="B38" s="15"/>
      <c r="C38" s="11"/>
      <c r="D38" s="7" t="s">
        <v>31</v>
      </c>
      <c r="E38" s="42" t="s">
        <v>43</v>
      </c>
      <c r="F38" s="43">
        <v>20</v>
      </c>
      <c r="G38" s="43">
        <v>1.58</v>
      </c>
      <c r="H38" s="43">
        <v>0.2</v>
      </c>
      <c r="I38" s="43">
        <v>9.66</v>
      </c>
      <c r="J38" s="43">
        <v>46.76</v>
      </c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64</v>
      </c>
      <c r="F39" s="43">
        <v>30</v>
      </c>
      <c r="G39" s="43">
        <v>1.68</v>
      </c>
      <c r="H39" s="43">
        <v>0.33</v>
      </c>
      <c r="I39" s="43">
        <v>0.51</v>
      </c>
      <c r="J39" s="43">
        <v>68.97</v>
      </c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" si="10">SUM(G33:G41)</f>
        <v>23.42</v>
      </c>
      <c r="H42" s="19">
        <f t="shared" ref="H42" si="11">SUM(H33:H41)</f>
        <v>25.15</v>
      </c>
      <c r="I42" s="19">
        <f t="shared" ref="I42" si="12">SUM(I33:I41)</f>
        <v>114.08</v>
      </c>
      <c r="J42" s="19">
        <f t="shared" ref="J42:L42" si="13">SUM(J33:J41)</f>
        <v>798.28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1278</v>
      </c>
      <c r="G43" s="32">
        <f t="shared" ref="G43" si="14">G32+G42</f>
        <v>37.83</v>
      </c>
      <c r="H43" s="32">
        <f t="shared" ref="H43" si="15">H32+H42</f>
        <v>54.739999999999995</v>
      </c>
      <c r="I43" s="32">
        <f t="shared" ref="I43" si="16">I32+I42</f>
        <v>156.16</v>
      </c>
      <c r="J43" s="32">
        <f t="shared" ref="J43:L43" si="17">J32+J42</f>
        <v>1290.07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112</v>
      </c>
      <c r="F44" s="40">
        <v>90</v>
      </c>
      <c r="G44" s="40">
        <v>7.02</v>
      </c>
      <c r="H44" s="40">
        <v>11.2</v>
      </c>
      <c r="I44" s="40">
        <v>8.0500000000000007</v>
      </c>
      <c r="J44" s="40">
        <v>131.44999999999999</v>
      </c>
      <c r="K44" s="41">
        <v>638</v>
      </c>
      <c r="L44" s="40"/>
    </row>
    <row r="45" spans="1:12" ht="14.4" x14ac:dyDescent="0.3">
      <c r="A45" s="23"/>
      <c r="B45" s="15"/>
      <c r="C45" s="11"/>
      <c r="D45" s="6"/>
      <c r="E45" s="42" t="s">
        <v>66</v>
      </c>
      <c r="F45" s="43">
        <v>150</v>
      </c>
      <c r="G45" s="43">
        <v>5.0999999999999996</v>
      </c>
      <c r="H45" s="43">
        <v>7.5</v>
      </c>
      <c r="I45" s="43">
        <v>28.5</v>
      </c>
      <c r="J45" s="43">
        <v>209</v>
      </c>
      <c r="K45" s="44">
        <v>688</v>
      </c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67</v>
      </c>
      <c r="F46" s="43">
        <v>200</v>
      </c>
      <c r="G46" s="43">
        <v>7.0000000000000007E-2</v>
      </c>
      <c r="H46" s="43">
        <v>0.02</v>
      </c>
      <c r="I46" s="43">
        <v>15</v>
      </c>
      <c r="J46" s="43">
        <v>60</v>
      </c>
      <c r="K46" s="44">
        <v>943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43</v>
      </c>
      <c r="F47" s="43">
        <v>20</v>
      </c>
      <c r="G47" s="43">
        <v>1.58</v>
      </c>
      <c r="H47" s="43">
        <v>0.2</v>
      </c>
      <c r="I47" s="43">
        <v>9.66</v>
      </c>
      <c r="J47" s="43">
        <v>46.76</v>
      </c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 t="s">
        <v>44</v>
      </c>
      <c r="F48" s="43">
        <v>80</v>
      </c>
      <c r="G48" s="43">
        <v>1.06</v>
      </c>
      <c r="H48" s="43">
        <v>0.36</v>
      </c>
      <c r="I48" s="43">
        <v>14.7</v>
      </c>
      <c r="J48" s="43">
        <v>66.2</v>
      </c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14.83</v>
      </c>
      <c r="H51" s="19">
        <f t="shared" ref="H51" si="19">SUM(H44:H50)</f>
        <v>19.279999999999998</v>
      </c>
      <c r="I51" s="19">
        <f t="shared" ref="I51" si="20">SUM(I44:I50)</f>
        <v>75.91</v>
      </c>
      <c r="J51" s="19">
        <f t="shared" ref="J51:L51" si="21">SUM(J44:J50)</f>
        <v>513.41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68</v>
      </c>
      <c r="F52" s="43">
        <v>20</v>
      </c>
      <c r="G52" s="43">
        <v>0.55000000000000004</v>
      </c>
      <c r="H52" s="43">
        <v>0.1</v>
      </c>
      <c r="I52" s="43">
        <v>1.9</v>
      </c>
      <c r="J52" s="43">
        <v>11</v>
      </c>
      <c r="K52" s="44" t="s">
        <v>57</v>
      </c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69</v>
      </c>
      <c r="F53" s="43">
        <v>250</v>
      </c>
      <c r="G53" s="43">
        <v>5.49</v>
      </c>
      <c r="H53" s="43">
        <v>52.7</v>
      </c>
      <c r="I53" s="43">
        <v>16.5</v>
      </c>
      <c r="J53" s="43">
        <v>148.30000000000001</v>
      </c>
      <c r="K53" s="44">
        <v>206</v>
      </c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70</v>
      </c>
      <c r="F54" s="43">
        <v>150</v>
      </c>
      <c r="G54" s="43">
        <v>11.59</v>
      </c>
      <c r="H54" s="43">
        <v>6.7</v>
      </c>
      <c r="I54" s="43">
        <v>22.78</v>
      </c>
      <c r="J54" s="43">
        <v>197.5</v>
      </c>
      <c r="K54" s="44">
        <v>601</v>
      </c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49</v>
      </c>
      <c r="F56" s="43">
        <v>207</v>
      </c>
      <c r="G56" s="43">
        <v>0.13</v>
      </c>
      <c r="H56" s="43">
        <v>0.02</v>
      </c>
      <c r="I56" s="43">
        <v>15.2</v>
      </c>
      <c r="J56" s="43">
        <v>62</v>
      </c>
      <c r="K56" s="44">
        <v>944</v>
      </c>
      <c r="L56" s="43"/>
    </row>
    <row r="57" spans="1:12" ht="14.4" x14ac:dyDescent="0.3">
      <c r="A57" s="23"/>
      <c r="B57" s="15"/>
      <c r="C57" s="11"/>
      <c r="D57" s="7" t="s">
        <v>31</v>
      </c>
      <c r="E57" s="42" t="s">
        <v>43</v>
      </c>
      <c r="F57" s="43">
        <v>20</v>
      </c>
      <c r="G57" s="43">
        <v>1.58</v>
      </c>
      <c r="H57" s="43">
        <v>0.2</v>
      </c>
      <c r="I57" s="43">
        <v>9.66</v>
      </c>
      <c r="J57" s="43">
        <v>46.76</v>
      </c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50</v>
      </c>
      <c r="F58" s="43">
        <v>30</v>
      </c>
      <c r="G58" s="43">
        <v>1.68</v>
      </c>
      <c r="H58" s="43">
        <v>0.33</v>
      </c>
      <c r="I58" s="43">
        <v>0.51</v>
      </c>
      <c r="J58" s="43">
        <v>68.97</v>
      </c>
      <c r="K58" s="44"/>
      <c r="L58" s="43"/>
    </row>
    <row r="59" spans="1:12" ht="14.4" x14ac:dyDescent="0.3">
      <c r="A59" s="23"/>
      <c r="B59" s="15"/>
      <c r="C59" s="11"/>
      <c r="D59" s="6"/>
      <c r="E59" s="42" t="s">
        <v>46</v>
      </c>
      <c r="F59" s="43">
        <v>25</v>
      </c>
      <c r="G59" s="43">
        <v>1.58</v>
      </c>
      <c r="H59" s="43">
        <v>0.2</v>
      </c>
      <c r="I59" s="43">
        <v>9.66</v>
      </c>
      <c r="J59" s="43">
        <v>46.76</v>
      </c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702</v>
      </c>
      <c r="G61" s="19">
        <f t="shared" ref="G61" si="22">SUM(G52:G60)</f>
        <v>22.599999999999994</v>
      </c>
      <c r="H61" s="19">
        <f t="shared" ref="H61" si="23">SUM(H52:H60)</f>
        <v>60.250000000000014</v>
      </c>
      <c r="I61" s="19">
        <f t="shared" ref="I61" si="24">SUM(I52:I60)</f>
        <v>76.209999999999994</v>
      </c>
      <c r="J61" s="19">
        <f t="shared" ref="J61:L61" si="25">SUM(J52:J60)</f>
        <v>581.29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1242</v>
      </c>
      <c r="G62" s="32">
        <f t="shared" ref="G62" si="26">G51+G61</f>
        <v>37.429999999999993</v>
      </c>
      <c r="H62" s="32">
        <f t="shared" ref="H62" si="27">H51+H61</f>
        <v>79.530000000000015</v>
      </c>
      <c r="I62" s="32">
        <f t="shared" ref="I62" si="28">I51+I61</f>
        <v>152.12</v>
      </c>
      <c r="J62" s="32">
        <f t="shared" ref="J62:L62" si="29">J51+J61</f>
        <v>1094.6999999999998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71</v>
      </c>
      <c r="F63" s="40">
        <v>85</v>
      </c>
      <c r="G63" s="40">
        <v>15.5</v>
      </c>
      <c r="H63" s="40">
        <v>11.72</v>
      </c>
      <c r="I63" s="40">
        <v>29.68</v>
      </c>
      <c r="J63" s="40">
        <v>286.2</v>
      </c>
      <c r="K63" s="41">
        <v>1044</v>
      </c>
      <c r="L63" s="40"/>
    </row>
    <row r="64" spans="1:12" ht="14.4" x14ac:dyDescent="0.3">
      <c r="A64" s="23"/>
      <c r="B64" s="15"/>
      <c r="C64" s="11"/>
      <c r="D64" s="6"/>
      <c r="E64" s="42" t="s">
        <v>72</v>
      </c>
      <c r="F64" s="43">
        <v>10</v>
      </c>
      <c r="G64" s="43">
        <v>1.5</v>
      </c>
      <c r="H64" s="43">
        <v>0.04</v>
      </c>
      <c r="I64" s="43">
        <v>11.36</v>
      </c>
      <c r="J64" s="43">
        <v>52</v>
      </c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67</v>
      </c>
      <c r="F65" s="43">
        <v>200</v>
      </c>
      <c r="G65" s="43">
        <v>7.0000000000000007E-2</v>
      </c>
      <c r="H65" s="43">
        <v>0.02</v>
      </c>
      <c r="I65" s="43">
        <v>15</v>
      </c>
      <c r="J65" s="43">
        <v>60</v>
      </c>
      <c r="K65" s="44">
        <v>943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43</v>
      </c>
      <c r="F66" s="43">
        <v>20</v>
      </c>
      <c r="G66" s="43">
        <v>1.58</v>
      </c>
      <c r="H66" s="43">
        <v>0.2</v>
      </c>
      <c r="I66" s="43">
        <v>9.66</v>
      </c>
      <c r="J66" s="43">
        <v>46.76</v>
      </c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 t="s">
        <v>44</v>
      </c>
      <c r="F67" s="43">
        <v>195</v>
      </c>
      <c r="G67" s="43">
        <v>1.47</v>
      </c>
      <c r="H67" s="43">
        <v>0.5</v>
      </c>
      <c r="I67" s="43">
        <v>20.5</v>
      </c>
      <c r="J67" s="43">
        <v>92.4</v>
      </c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20.119999999999997</v>
      </c>
      <c r="H70" s="19">
        <f t="shared" ref="H70" si="31">SUM(H63:H69)</f>
        <v>12.479999999999999</v>
      </c>
      <c r="I70" s="19">
        <f t="shared" ref="I70" si="32">SUM(I63:I69)</f>
        <v>86.2</v>
      </c>
      <c r="J70" s="19">
        <f t="shared" ref="J70:L70" si="33">SUM(J63:J69)</f>
        <v>537.36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73</v>
      </c>
      <c r="F71" s="43">
        <v>125</v>
      </c>
      <c r="G71" s="43">
        <v>0.62</v>
      </c>
      <c r="H71" s="43">
        <v>0.09</v>
      </c>
      <c r="I71" s="43">
        <v>1.66</v>
      </c>
      <c r="J71" s="43">
        <v>10.5</v>
      </c>
      <c r="K71" s="44" t="s">
        <v>74</v>
      </c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75</v>
      </c>
      <c r="F72" s="43">
        <v>255</v>
      </c>
      <c r="G72" s="43">
        <v>1.83</v>
      </c>
      <c r="H72" s="43">
        <v>4.9000000000000004</v>
      </c>
      <c r="I72" s="43">
        <v>11.75</v>
      </c>
      <c r="J72" s="43">
        <v>98.4</v>
      </c>
      <c r="K72" s="44">
        <v>170</v>
      </c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76</v>
      </c>
      <c r="F73" s="43" t="s">
        <v>60</v>
      </c>
      <c r="G73" s="43">
        <v>9.75</v>
      </c>
      <c r="H73" s="43">
        <v>4.95</v>
      </c>
      <c r="I73" s="43">
        <v>3.8</v>
      </c>
      <c r="J73" s="43">
        <v>105</v>
      </c>
      <c r="K73" s="44" t="s">
        <v>77</v>
      </c>
      <c r="L73" s="43"/>
    </row>
    <row r="74" spans="1:12" ht="14.4" x14ac:dyDescent="0.3">
      <c r="A74" s="23"/>
      <c r="B74" s="15"/>
      <c r="C74" s="11"/>
      <c r="D74" s="7" t="s">
        <v>29</v>
      </c>
      <c r="E74" s="42" t="s">
        <v>78</v>
      </c>
      <c r="F74" s="43">
        <v>150</v>
      </c>
      <c r="G74" s="43">
        <v>3.06</v>
      </c>
      <c r="H74" s="43">
        <v>4.8</v>
      </c>
      <c r="I74" s="43">
        <v>20.399999999999999</v>
      </c>
      <c r="J74" s="43">
        <v>137.30000000000001</v>
      </c>
      <c r="K74" s="44">
        <v>694</v>
      </c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79</v>
      </c>
      <c r="F75" s="43">
        <v>200</v>
      </c>
      <c r="G75" s="43">
        <v>1</v>
      </c>
      <c r="H75" s="43"/>
      <c r="I75" s="43">
        <v>25.4</v>
      </c>
      <c r="J75" s="43">
        <v>105.6</v>
      </c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 t="s">
        <v>43</v>
      </c>
      <c r="F76" s="43">
        <v>20</v>
      </c>
      <c r="G76" s="43">
        <v>1.58</v>
      </c>
      <c r="H76" s="43">
        <v>0.2</v>
      </c>
      <c r="I76" s="43">
        <v>9.66</v>
      </c>
      <c r="J76" s="43">
        <v>46.76</v>
      </c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50</v>
      </c>
      <c r="F77" s="43">
        <v>30</v>
      </c>
      <c r="G77" s="43">
        <v>1.68</v>
      </c>
      <c r="H77" s="43">
        <v>0.33</v>
      </c>
      <c r="I77" s="43">
        <v>0.51</v>
      </c>
      <c r="J77" s="43">
        <v>68.97</v>
      </c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" si="34">SUM(G71:G79)</f>
        <v>19.519999999999996</v>
      </c>
      <c r="H80" s="19">
        <f t="shared" ref="H80" si="35">SUM(H71:H79)</f>
        <v>15.270000000000001</v>
      </c>
      <c r="I80" s="19">
        <f t="shared" ref="I80" si="36">SUM(I71:I79)</f>
        <v>73.180000000000007</v>
      </c>
      <c r="J80" s="19">
        <f t="shared" ref="J80:L80" si="37">SUM(J71:J79)</f>
        <v>572.53000000000009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1290</v>
      </c>
      <c r="G81" s="32">
        <f t="shared" ref="G81" si="38">G70+G80</f>
        <v>39.639999999999993</v>
      </c>
      <c r="H81" s="32">
        <f t="shared" ref="H81" si="39">H70+H80</f>
        <v>27.75</v>
      </c>
      <c r="I81" s="32">
        <f t="shared" ref="I81" si="40">I70+I80</f>
        <v>159.38</v>
      </c>
      <c r="J81" s="32">
        <f t="shared" ref="J81:L81" si="41">J70+J80</f>
        <v>1109.8900000000001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51</v>
      </c>
      <c r="F82" s="40">
        <v>150</v>
      </c>
      <c r="G82" s="40">
        <v>3.64</v>
      </c>
      <c r="H82" s="40">
        <v>4.3</v>
      </c>
      <c r="I82" s="40">
        <v>36.700000000000003</v>
      </c>
      <c r="J82" s="40">
        <v>200</v>
      </c>
      <c r="K82" s="41">
        <v>682</v>
      </c>
      <c r="L82" s="40"/>
    </row>
    <row r="83" spans="1:12" ht="14.4" x14ac:dyDescent="0.3">
      <c r="A83" s="23"/>
      <c r="B83" s="15"/>
      <c r="C83" s="11"/>
      <c r="D83" s="6"/>
      <c r="E83" s="42" t="s">
        <v>80</v>
      </c>
      <c r="F83" s="43">
        <v>100</v>
      </c>
      <c r="G83" s="43">
        <v>11.74</v>
      </c>
      <c r="H83" s="43">
        <v>12.91</v>
      </c>
      <c r="I83" s="43">
        <v>0.24</v>
      </c>
      <c r="J83" s="43">
        <v>164</v>
      </c>
      <c r="K83" s="44" t="s">
        <v>81</v>
      </c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67</v>
      </c>
      <c r="F84" s="43">
        <v>200</v>
      </c>
      <c r="G84" s="43">
        <v>7.0000000000000007E-2</v>
      </c>
      <c r="H84" s="43">
        <v>0.02</v>
      </c>
      <c r="I84" s="43">
        <v>15</v>
      </c>
      <c r="J84" s="43">
        <v>60</v>
      </c>
      <c r="K84" s="44">
        <v>943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82</v>
      </c>
      <c r="F85" s="43">
        <v>25</v>
      </c>
      <c r="G85" s="43">
        <v>1.58</v>
      </c>
      <c r="H85" s="43">
        <v>0.2</v>
      </c>
      <c r="I85" s="43">
        <v>9.66</v>
      </c>
      <c r="J85" s="43">
        <v>46.76</v>
      </c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 t="s">
        <v>68</v>
      </c>
      <c r="F87" s="43">
        <v>20</v>
      </c>
      <c r="G87" s="43">
        <v>0.55000000000000004</v>
      </c>
      <c r="H87" s="43">
        <v>0.1</v>
      </c>
      <c r="I87" s="43">
        <v>1.9</v>
      </c>
      <c r="J87" s="43">
        <v>11</v>
      </c>
      <c r="K87" s="44" t="s">
        <v>74</v>
      </c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495</v>
      </c>
      <c r="G89" s="19">
        <f t="shared" ref="G89" si="42">SUM(G82:G88)</f>
        <v>17.580000000000002</v>
      </c>
      <c r="H89" s="19">
        <f t="shared" ref="H89" si="43">SUM(H82:H88)</f>
        <v>17.53</v>
      </c>
      <c r="I89" s="19">
        <f t="shared" ref="I89" si="44">SUM(I82:I88)</f>
        <v>63.500000000000007</v>
      </c>
      <c r="J89" s="19">
        <f t="shared" ref="J89:L89" si="45">SUM(J82:J88)</f>
        <v>481.76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68</v>
      </c>
      <c r="F90" s="43">
        <v>20</v>
      </c>
      <c r="G90" s="43">
        <v>0.55000000000000004</v>
      </c>
      <c r="H90" s="43">
        <v>0.1</v>
      </c>
      <c r="I90" s="43">
        <v>1.9</v>
      </c>
      <c r="J90" s="43">
        <v>11</v>
      </c>
      <c r="K90" s="44" t="s">
        <v>74</v>
      </c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83</v>
      </c>
      <c r="F91" s="43">
        <v>250</v>
      </c>
      <c r="G91" s="43">
        <v>2.0099999999999998</v>
      </c>
      <c r="H91" s="43">
        <v>5.09</v>
      </c>
      <c r="I91" s="43">
        <v>12</v>
      </c>
      <c r="J91" s="43">
        <v>82.3</v>
      </c>
      <c r="K91" s="44">
        <v>197</v>
      </c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84</v>
      </c>
      <c r="F92" s="43">
        <v>160</v>
      </c>
      <c r="G92" s="43">
        <v>6.96</v>
      </c>
      <c r="H92" s="43">
        <v>16.11</v>
      </c>
      <c r="I92" s="43">
        <v>11.61</v>
      </c>
      <c r="J92" s="43">
        <v>223</v>
      </c>
      <c r="K92" s="44">
        <v>618</v>
      </c>
      <c r="L92" s="43"/>
    </row>
    <row r="93" spans="1:12" ht="14.4" x14ac:dyDescent="0.3">
      <c r="A93" s="23"/>
      <c r="B93" s="15"/>
      <c r="C93" s="11"/>
      <c r="D93" s="7" t="s">
        <v>29</v>
      </c>
      <c r="E93" s="42" t="s">
        <v>66</v>
      </c>
      <c r="F93" s="43">
        <v>150</v>
      </c>
      <c r="G93" s="43">
        <v>5.0999999999999996</v>
      </c>
      <c r="H93" s="43">
        <v>7.5</v>
      </c>
      <c r="I93" s="43">
        <v>28.5</v>
      </c>
      <c r="J93" s="43">
        <v>209</v>
      </c>
      <c r="K93" s="44">
        <v>688</v>
      </c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67</v>
      </c>
      <c r="F94" s="43">
        <v>200</v>
      </c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 t="shared" ref="G99" si="46">SUM(G90:G98)</f>
        <v>14.62</v>
      </c>
      <c r="H99" s="19">
        <f t="shared" ref="H99" si="47">SUM(H90:H98)</f>
        <v>28.799999999999997</v>
      </c>
      <c r="I99" s="19">
        <f t="shared" ref="I99" si="48">SUM(I90:I98)</f>
        <v>54.01</v>
      </c>
      <c r="J99" s="19">
        <f t="shared" ref="J99:L99" si="49">SUM(J90:J98)</f>
        <v>525.29999999999995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1275</v>
      </c>
      <c r="G100" s="32">
        <f t="shared" ref="G100" si="50">G89+G99</f>
        <v>32.200000000000003</v>
      </c>
      <c r="H100" s="32">
        <f t="shared" ref="H100" si="51">H89+H99</f>
        <v>46.33</v>
      </c>
      <c r="I100" s="32">
        <f t="shared" ref="I100" si="52">I89+I99</f>
        <v>117.51</v>
      </c>
      <c r="J100" s="32">
        <f t="shared" ref="J100:L100" si="53">J89+J99</f>
        <v>1007.06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85</v>
      </c>
      <c r="F101" s="40">
        <v>230</v>
      </c>
      <c r="G101" s="40">
        <v>4.42</v>
      </c>
      <c r="H101" s="40">
        <v>15.24</v>
      </c>
      <c r="I101" s="40">
        <v>24.03</v>
      </c>
      <c r="J101" s="40">
        <v>84.6</v>
      </c>
      <c r="K101" s="41" t="s">
        <v>86</v>
      </c>
      <c r="L101" s="40"/>
    </row>
    <row r="102" spans="1:12" ht="14.4" x14ac:dyDescent="0.3">
      <c r="A102" s="23"/>
      <c r="B102" s="15"/>
      <c r="C102" s="11"/>
      <c r="D102" s="6"/>
      <c r="E102" s="42" t="s">
        <v>87</v>
      </c>
      <c r="F102" s="43" t="s">
        <v>88</v>
      </c>
      <c r="G102" s="43">
        <v>5.08</v>
      </c>
      <c r="H102" s="43">
        <v>4.5999999999999996</v>
      </c>
      <c r="I102" s="43">
        <v>0.28000000000000003</v>
      </c>
      <c r="J102" s="43">
        <v>63</v>
      </c>
      <c r="K102" s="44"/>
      <c r="L102" s="43"/>
    </row>
    <row r="103" spans="1:12" ht="26.4" x14ac:dyDescent="0.3">
      <c r="A103" s="23"/>
      <c r="B103" s="15"/>
      <c r="C103" s="11"/>
      <c r="D103" s="7" t="s">
        <v>22</v>
      </c>
      <c r="E103" s="42" t="s">
        <v>89</v>
      </c>
      <c r="F103" s="43">
        <v>200</v>
      </c>
      <c r="G103" s="43">
        <v>1.58</v>
      </c>
      <c r="H103" s="43">
        <v>0.2</v>
      </c>
      <c r="I103" s="43">
        <v>9.66</v>
      </c>
      <c r="J103" s="43">
        <v>46.76</v>
      </c>
      <c r="K103" s="44" t="s">
        <v>90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43</v>
      </c>
      <c r="F104" s="43">
        <v>20</v>
      </c>
      <c r="G104" s="43">
        <v>1.58</v>
      </c>
      <c r="H104" s="43">
        <v>0.2</v>
      </c>
      <c r="I104" s="43">
        <v>9.66</v>
      </c>
      <c r="J104" s="43">
        <v>46.76</v>
      </c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 t="s">
        <v>44</v>
      </c>
      <c r="F105" s="43">
        <v>120</v>
      </c>
      <c r="G105" s="43">
        <v>0.72</v>
      </c>
      <c r="H105" s="43">
        <v>0.54</v>
      </c>
      <c r="I105" s="43">
        <v>18.600000000000001</v>
      </c>
      <c r="J105" s="43">
        <v>84.6</v>
      </c>
      <c r="K105" s="44"/>
      <c r="L105" s="43"/>
    </row>
    <row r="106" spans="1:12" ht="14.4" x14ac:dyDescent="0.3">
      <c r="A106" s="23"/>
      <c r="B106" s="15"/>
      <c r="C106" s="11"/>
      <c r="D106" s="6"/>
      <c r="E106" s="42" t="s">
        <v>46</v>
      </c>
      <c r="F106" s="43" t="s">
        <v>47</v>
      </c>
      <c r="G106" s="43">
        <v>1.2</v>
      </c>
      <c r="H106" s="43">
        <v>0.5</v>
      </c>
      <c r="I106" s="43">
        <v>8.2200000000000006</v>
      </c>
      <c r="J106" s="43">
        <v>54.2</v>
      </c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570</v>
      </c>
      <c r="G108" s="19">
        <f t="shared" ref="G108:J108" si="54">SUM(G101:G107)</f>
        <v>14.58</v>
      </c>
      <c r="H108" s="19">
        <f t="shared" si="54"/>
        <v>21.279999999999998</v>
      </c>
      <c r="I108" s="19">
        <f t="shared" si="54"/>
        <v>70.45</v>
      </c>
      <c r="J108" s="19">
        <f t="shared" si="54"/>
        <v>379.91999999999996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68</v>
      </c>
      <c r="F109" s="43">
        <v>20</v>
      </c>
      <c r="G109" s="43">
        <v>0.35</v>
      </c>
      <c r="H109" s="43">
        <v>0.05</v>
      </c>
      <c r="I109" s="43">
        <v>0.95</v>
      </c>
      <c r="J109" s="43">
        <v>6</v>
      </c>
      <c r="K109" s="44" t="s">
        <v>91</v>
      </c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92</v>
      </c>
      <c r="F110" s="43">
        <v>255</v>
      </c>
      <c r="G110" s="43">
        <v>1.8</v>
      </c>
      <c r="H110" s="43">
        <v>4.95</v>
      </c>
      <c r="I110" s="43">
        <v>6.32</v>
      </c>
      <c r="J110" s="43">
        <v>89.75</v>
      </c>
      <c r="K110" s="44">
        <v>187</v>
      </c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93</v>
      </c>
      <c r="F111" s="43">
        <v>60.5</v>
      </c>
      <c r="G111" s="43">
        <v>14.55</v>
      </c>
      <c r="H111" s="43">
        <v>16.8</v>
      </c>
      <c r="I111" s="43">
        <v>2.9</v>
      </c>
      <c r="J111" s="43">
        <v>221</v>
      </c>
      <c r="K111" s="44">
        <v>591</v>
      </c>
      <c r="L111" s="43"/>
    </row>
    <row r="112" spans="1:12" ht="14.4" x14ac:dyDescent="0.3">
      <c r="A112" s="23"/>
      <c r="B112" s="15"/>
      <c r="C112" s="11"/>
      <c r="D112" s="7" t="s">
        <v>29</v>
      </c>
      <c r="E112" s="42" t="s">
        <v>94</v>
      </c>
      <c r="F112" s="43">
        <v>150</v>
      </c>
      <c r="G112" s="43">
        <v>8.85</v>
      </c>
      <c r="H112" s="43">
        <v>9.5500000000000007</v>
      </c>
      <c r="I112" s="43">
        <v>59.86</v>
      </c>
      <c r="J112" s="43">
        <v>280</v>
      </c>
      <c r="K112" s="44">
        <v>679</v>
      </c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79</v>
      </c>
      <c r="F113" s="43">
        <v>200</v>
      </c>
      <c r="G113" s="43">
        <v>1</v>
      </c>
      <c r="H113" s="43"/>
      <c r="I113" s="43">
        <v>25.4</v>
      </c>
      <c r="J113" s="43">
        <v>105.6</v>
      </c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 t="s">
        <v>43</v>
      </c>
      <c r="F114" s="43">
        <v>20</v>
      </c>
      <c r="G114" s="43">
        <v>1.58</v>
      </c>
      <c r="H114" s="43">
        <v>0.2</v>
      </c>
      <c r="I114" s="43">
        <v>9.66</v>
      </c>
      <c r="J114" s="43">
        <v>46.76</v>
      </c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64</v>
      </c>
      <c r="F115" s="43">
        <v>30</v>
      </c>
      <c r="G115" s="43">
        <v>1.68</v>
      </c>
      <c r="H115" s="43">
        <v>0.33</v>
      </c>
      <c r="I115" s="43">
        <v>0.56999999999999995</v>
      </c>
      <c r="J115" s="43">
        <v>68.97</v>
      </c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735.5</v>
      </c>
      <c r="G118" s="19">
        <f t="shared" ref="G118:J118" si="56">SUM(G109:G117)</f>
        <v>29.809999999999995</v>
      </c>
      <c r="H118" s="19">
        <f t="shared" si="56"/>
        <v>31.88</v>
      </c>
      <c r="I118" s="19">
        <f t="shared" si="56"/>
        <v>105.66</v>
      </c>
      <c r="J118" s="19">
        <f t="shared" si="56"/>
        <v>818.08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1305.5</v>
      </c>
      <c r="G119" s="32">
        <f t="shared" ref="G119" si="58">G108+G118</f>
        <v>44.389999999999993</v>
      </c>
      <c r="H119" s="32">
        <f t="shared" ref="H119" si="59">H108+H118</f>
        <v>53.16</v>
      </c>
      <c r="I119" s="32">
        <f t="shared" ref="I119" si="60">I108+I118</f>
        <v>176.11</v>
      </c>
      <c r="J119" s="32">
        <f t="shared" ref="J119:L119" si="61">J108+J118</f>
        <v>1198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95</v>
      </c>
      <c r="F120" s="40">
        <v>150</v>
      </c>
      <c r="G120" s="40">
        <v>5.0999999999999996</v>
      </c>
      <c r="H120" s="40">
        <v>7.5</v>
      </c>
      <c r="I120" s="40">
        <v>28.5</v>
      </c>
      <c r="J120" s="40">
        <v>209</v>
      </c>
      <c r="K120" s="41">
        <v>688</v>
      </c>
      <c r="L120" s="40"/>
    </row>
    <row r="121" spans="1:12" ht="14.4" x14ac:dyDescent="0.3">
      <c r="A121" s="14"/>
      <c r="B121" s="15"/>
      <c r="C121" s="11"/>
      <c r="D121" s="6"/>
      <c r="E121" s="42" t="s">
        <v>96</v>
      </c>
      <c r="F121" s="43">
        <v>100</v>
      </c>
      <c r="G121" s="43">
        <v>7.95</v>
      </c>
      <c r="H121" s="43">
        <v>8.3800000000000008</v>
      </c>
      <c r="I121" s="43">
        <v>8.14</v>
      </c>
      <c r="J121" s="43">
        <v>143</v>
      </c>
      <c r="K121" s="44" t="s">
        <v>61</v>
      </c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67</v>
      </c>
      <c r="F122" s="43">
        <v>200</v>
      </c>
      <c r="G122" s="43">
        <v>7.0000000000000007E-2</v>
      </c>
      <c r="H122" s="43">
        <v>0.02</v>
      </c>
      <c r="I122" s="43">
        <v>15</v>
      </c>
      <c r="J122" s="43">
        <v>60</v>
      </c>
      <c r="K122" s="44">
        <v>943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43</v>
      </c>
      <c r="F123" s="43">
        <v>20</v>
      </c>
      <c r="G123" s="43">
        <v>1.58</v>
      </c>
      <c r="H123" s="43">
        <v>0.2</v>
      </c>
      <c r="I123" s="43">
        <v>9.66</v>
      </c>
      <c r="J123" s="43">
        <v>46.76</v>
      </c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 t="s">
        <v>44</v>
      </c>
      <c r="F124" s="43">
        <v>150</v>
      </c>
      <c r="G124" s="43">
        <v>0.6</v>
      </c>
      <c r="H124" s="43">
        <v>0.6</v>
      </c>
      <c r="I124" s="43">
        <v>14.4</v>
      </c>
      <c r="J124" s="43">
        <v>70.5</v>
      </c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620</v>
      </c>
      <c r="G127" s="19">
        <f t="shared" ref="G127:J127" si="62">SUM(G120:G126)</f>
        <v>15.3</v>
      </c>
      <c r="H127" s="19">
        <f t="shared" si="62"/>
        <v>16.700000000000003</v>
      </c>
      <c r="I127" s="19">
        <f t="shared" si="62"/>
        <v>75.7</v>
      </c>
      <c r="J127" s="19">
        <f t="shared" si="62"/>
        <v>529.26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97</v>
      </c>
      <c r="F128" s="43">
        <v>20</v>
      </c>
      <c r="G128" s="43">
        <v>2.73</v>
      </c>
      <c r="H128" s="43">
        <v>7.2</v>
      </c>
      <c r="I128" s="43">
        <v>14.5</v>
      </c>
      <c r="J128" s="43">
        <v>133.80000000000001</v>
      </c>
      <c r="K128" s="44" t="s">
        <v>74</v>
      </c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98</v>
      </c>
      <c r="F129" s="43">
        <v>200</v>
      </c>
      <c r="G129" s="43">
        <v>5.49</v>
      </c>
      <c r="H129" s="43">
        <v>52.7</v>
      </c>
      <c r="I129" s="43">
        <v>16.5</v>
      </c>
      <c r="J129" s="43">
        <v>148.30000000000001</v>
      </c>
      <c r="K129" s="44">
        <v>206</v>
      </c>
      <c r="L129" s="43"/>
    </row>
    <row r="130" spans="1:12" ht="14.4" x14ac:dyDescent="0.3">
      <c r="A130" s="14"/>
      <c r="B130" s="15"/>
      <c r="C130" s="11"/>
      <c r="D130" s="7" t="s">
        <v>28</v>
      </c>
      <c r="E130" s="42" t="s">
        <v>99</v>
      </c>
      <c r="F130" s="43">
        <v>150</v>
      </c>
      <c r="G130" s="43">
        <v>9.75</v>
      </c>
      <c r="H130" s="43">
        <v>4.95</v>
      </c>
      <c r="I130" s="43">
        <v>3.8</v>
      </c>
      <c r="J130" s="43">
        <v>105</v>
      </c>
      <c r="K130" s="44">
        <v>486</v>
      </c>
      <c r="L130" s="43"/>
    </row>
    <row r="131" spans="1:12" ht="14.4" x14ac:dyDescent="0.3">
      <c r="A131" s="14"/>
      <c r="B131" s="15"/>
      <c r="C131" s="11"/>
      <c r="D131" s="7" t="s">
        <v>29</v>
      </c>
      <c r="E131" s="42" t="s">
        <v>51</v>
      </c>
      <c r="F131" s="43">
        <v>150</v>
      </c>
      <c r="G131" s="43">
        <v>3.64</v>
      </c>
      <c r="H131" s="43">
        <v>4.3</v>
      </c>
      <c r="I131" s="43">
        <v>36.700000000000003</v>
      </c>
      <c r="J131" s="43">
        <v>200</v>
      </c>
      <c r="K131" s="44">
        <v>682</v>
      </c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49</v>
      </c>
      <c r="F132" s="43">
        <v>207</v>
      </c>
      <c r="G132" s="43">
        <v>0.13</v>
      </c>
      <c r="H132" s="43">
        <v>0.02</v>
      </c>
      <c r="I132" s="43">
        <v>15.2</v>
      </c>
      <c r="J132" s="43">
        <v>62</v>
      </c>
      <c r="K132" s="44">
        <v>944</v>
      </c>
      <c r="L132" s="43"/>
    </row>
    <row r="133" spans="1:12" ht="14.4" x14ac:dyDescent="0.3">
      <c r="A133" s="14"/>
      <c r="B133" s="15"/>
      <c r="C133" s="11"/>
      <c r="D133" s="7" t="s">
        <v>31</v>
      </c>
      <c r="E133" s="42" t="s">
        <v>43</v>
      </c>
      <c r="F133" s="43">
        <v>20</v>
      </c>
      <c r="G133" s="43">
        <v>1.58</v>
      </c>
      <c r="H133" s="43">
        <v>0.2</v>
      </c>
      <c r="I133" s="43">
        <v>9.66</v>
      </c>
      <c r="J133" s="43">
        <v>46.76</v>
      </c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50</v>
      </c>
      <c r="F134" s="43">
        <v>30</v>
      </c>
      <c r="G134" s="43">
        <v>1.68</v>
      </c>
      <c r="H134" s="43">
        <v>0.33</v>
      </c>
      <c r="I134" s="43">
        <v>0.56999999999999995</v>
      </c>
      <c r="J134" s="43">
        <v>68.97</v>
      </c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777</v>
      </c>
      <c r="G137" s="19">
        <f t="shared" ref="G137:J137" si="64">SUM(G128:G136)</f>
        <v>25</v>
      </c>
      <c r="H137" s="19">
        <f t="shared" si="64"/>
        <v>69.7</v>
      </c>
      <c r="I137" s="19">
        <f t="shared" si="64"/>
        <v>96.929999999999993</v>
      </c>
      <c r="J137" s="19">
        <f t="shared" si="64"/>
        <v>764.83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1397</v>
      </c>
      <c r="G138" s="32">
        <f t="shared" ref="G138" si="66">G127+G137</f>
        <v>40.299999999999997</v>
      </c>
      <c r="H138" s="32">
        <f t="shared" ref="H138" si="67">H127+H137</f>
        <v>86.4</v>
      </c>
      <c r="I138" s="32">
        <f t="shared" ref="I138" si="68">I127+I137</f>
        <v>172.63</v>
      </c>
      <c r="J138" s="32">
        <f t="shared" ref="J138:L138" si="69">J127+J137</f>
        <v>1294.0900000000001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100</v>
      </c>
      <c r="F139" s="40">
        <v>150</v>
      </c>
      <c r="G139" s="40">
        <v>8.85</v>
      </c>
      <c r="H139" s="40">
        <v>9.5500000000000007</v>
      </c>
      <c r="I139" s="40">
        <v>59.86</v>
      </c>
      <c r="J139" s="40">
        <v>280</v>
      </c>
      <c r="K139" s="41">
        <v>679</v>
      </c>
      <c r="L139" s="40"/>
    </row>
    <row r="140" spans="1:12" ht="14.4" x14ac:dyDescent="0.3">
      <c r="A140" s="23"/>
      <c r="B140" s="15"/>
      <c r="C140" s="11"/>
      <c r="D140" s="6"/>
      <c r="E140" s="42" t="s">
        <v>65</v>
      </c>
      <c r="F140" s="43">
        <v>105</v>
      </c>
      <c r="G140" s="43">
        <v>7.02</v>
      </c>
      <c r="H140" s="43">
        <v>11.2</v>
      </c>
      <c r="I140" s="43">
        <v>8.0500000000000007</v>
      </c>
      <c r="J140" s="43">
        <v>131.44999999999999</v>
      </c>
      <c r="K140" s="44">
        <v>536</v>
      </c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49</v>
      </c>
      <c r="F141" s="43">
        <v>207</v>
      </c>
      <c r="G141" s="43">
        <v>0.13</v>
      </c>
      <c r="H141" s="43">
        <v>0.02</v>
      </c>
      <c r="I141" s="43">
        <v>15.2</v>
      </c>
      <c r="J141" s="43">
        <v>62</v>
      </c>
      <c r="K141" s="44">
        <v>944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43</v>
      </c>
      <c r="F142" s="43">
        <v>20</v>
      </c>
      <c r="G142" s="43">
        <v>1.58</v>
      </c>
      <c r="H142" s="43">
        <v>0.2</v>
      </c>
      <c r="I142" s="43">
        <v>9.66</v>
      </c>
      <c r="J142" s="43">
        <v>46.76</v>
      </c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 t="s">
        <v>44</v>
      </c>
      <c r="F143" s="43">
        <v>105</v>
      </c>
      <c r="G143" s="43">
        <v>0.39</v>
      </c>
      <c r="H143" s="43">
        <v>0.28999999999999998</v>
      </c>
      <c r="I143" s="43">
        <v>10.1</v>
      </c>
      <c r="J143" s="43">
        <v>46.08</v>
      </c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587</v>
      </c>
      <c r="G146" s="19">
        <f t="shared" ref="G146:J146" si="70">SUM(G139:G145)</f>
        <v>17.97</v>
      </c>
      <c r="H146" s="19">
        <f t="shared" si="70"/>
        <v>21.259999999999998</v>
      </c>
      <c r="I146" s="19">
        <f t="shared" si="70"/>
        <v>102.86999999999999</v>
      </c>
      <c r="J146" s="19">
        <f t="shared" si="70"/>
        <v>566.29000000000008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68</v>
      </c>
      <c r="F147" s="43">
        <v>20</v>
      </c>
      <c r="G147" s="43">
        <v>0.35</v>
      </c>
      <c r="H147" s="43">
        <v>0.05</v>
      </c>
      <c r="I147" s="43">
        <v>0.95</v>
      </c>
      <c r="J147" s="43">
        <v>6</v>
      </c>
      <c r="K147" s="44" t="s">
        <v>74</v>
      </c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101</v>
      </c>
      <c r="F148" s="43">
        <v>250</v>
      </c>
      <c r="G148" s="43">
        <v>5</v>
      </c>
      <c r="H148" s="43">
        <v>5.9</v>
      </c>
      <c r="I148" s="43">
        <v>21.6</v>
      </c>
      <c r="J148" s="43">
        <v>115.8</v>
      </c>
      <c r="K148" s="44">
        <v>216</v>
      </c>
      <c r="L148" s="43"/>
    </row>
    <row r="149" spans="1:12" ht="14.4" x14ac:dyDescent="0.3">
      <c r="A149" s="23"/>
      <c r="B149" s="15"/>
      <c r="C149" s="11"/>
      <c r="D149" s="7" t="s">
        <v>28</v>
      </c>
      <c r="E149" s="42" t="s">
        <v>102</v>
      </c>
      <c r="F149" s="43">
        <v>180</v>
      </c>
      <c r="G149" s="43">
        <v>29.16</v>
      </c>
      <c r="H149" s="43">
        <v>32.56</v>
      </c>
      <c r="I149" s="43">
        <v>29.84</v>
      </c>
      <c r="J149" s="43">
        <v>466.2</v>
      </c>
      <c r="K149" s="44">
        <v>590</v>
      </c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26.4" x14ac:dyDescent="0.3">
      <c r="A151" s="23"/>
      <c r="B151" s="15"/>
      <c r="C151" s="11"/>
      <c r="D151" s="7" t="s">
        <v>30</v>
      </c>
      <c r="E151" s="42" t="s">
        <v>103</v>
      </c>
      <c r="F151" s="43">
        <v>200</v>
      </c>
      <c r="G151" s="43">
        <v>0.16</v>
      </c>
      <c r="H151" s="43">
        <v>0.16</v>
      </c>
      <c r="I151" s="43">
        <v>27.9</v>
      </c>
      <c r="J151" s="43">
        <v>114.6</v>
      </c>
      <c r="K151" s="44" t="s">
        <v>104</v>
      </c>
      <c r="L151" s="43"/>
    </row>
    <row r="152" spans="1:12" ht="14.4" x14ac:dyDescent="0.3">
      <c r="A152" s="23"/>
      <c r="B152" s="15"/>
      <c r="C152" s="11"/>
      <c r="D152" s="7" t="s">
        <v>31</v>
      </c>
      <c r="E152" s="42" t="s">
        <v>43</v>
      </c>
      <c r="F152" s="43">
        <v>20</v>
      </c>
      <c r="G152" s="43">
        <v>1.58</v>
      </c>
      <c r="H152" s="43">
        <v>0.2</v>
      </c>
      <c r="I152" s="43">
        <v>9.66</v>
      </c>
      <c r="J152" s="43">
        <v>46.76</v>
      </c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50</v>
      </c>
      <c r="F153" s="43">
        <v>30</v>
      </c>
      <c r="G153" s="43">
        <v>1.68</v>
      </c>
      <c r="H153" s="43">
        <v>0.33</v>
      </c>
      <c r="I153" s="43">
        <v>0.56999999999999995</v>
      </c>
      <c r="J153" s="43">
        <v>68.97</v>
      </c>
      <c r="K153" s="44"/>
      <c r="L153" s="43"/>
    </row>
    <row r="154" spans="1:12" ht="14.4" x14ac:dyDescent="0.3">
      <c r="A154" s="23"/>
      <c r="B154" s="15"/>
      <c r="C154" s="11"/>
      <c r="D154" s="6"/>
      <c r="E154" s="42" t="s">
        <v>105</v>
      </c>
      <c r="F154" s="43">
        <v>30</v>
      </c>
      <c r="G154" s="43">
        <v>1.2</v>
      </c>
      <c r="H154" s="43">
        <v>0.5</v>
      </c>
      <c r="I154" s="43">
        <v>8.2200000000000006</v>
      </c>
      <c r="J154" s="43">
        <v>54.2</v>
      </c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730</v>
      </c>
      <c r="G156" s="19">
        <f t="shared" ref="G156:J156" si="72">SUM(G147:G155)</f>
        <v>39.129999999999995</v>
      </c>
      <c r="H156" s="19">
        <f t="shared" si="72"/>
        <v>39.700000000000003</v>
      </c>
      <c r="I156" s="19">
        <f t="shared" si="72"/>
        <v>98.739999999999981</v>
      </c>
      <c r="J156" s="19">
        <f t="shared" si="72"/>
        <v>872.53000000000009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1317</v>
      </c>
      <c r="G157" s="32">
        <f t="shared" ref="G157" si="74">G146+G156</f>
        <v>57.099999999999994</v>
      </c>
      <c r="H157" s="32">
        <f t="shared" ref="H157" si="75">H146+H156</f>
        <v>60.96</v>
      </c>
      <c r="I157" s="32">
        <f t="shared" ref="I157" si="76">I146+I156</f>
        <v>201.60999999999996</v>
      </c>
      <c r="J157" s="32">
        <f t="shared" ref="J157:L157" si="77">J146+J156</f>
        <v>1438.8200000000002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111</v>
      </c>
      <c r="F158" s="40">
        <v>95</v>
      </c>
      <c r="G158" s="40">
        <v>17</v>
      </c>
      <c r="H158" s="40">
        <v>11.76</v>
      </c>
      <c r="I158" s="40">
        <v>41.04</v>
      </c>
      <c r="J158" s="40">
        <v>338.2</v>
      </c>
      <c r="K158" s="41">
        <v>1044</v>
      </c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67</v>
      </c>
      <c r="F160" s="43">
        <v>200</v>
      </c>
      <c r="G160" s="43">
        <v>7.0000000000000007E-2</v>
      </c>
      <c r="H160" s="43">
        <v>0.02</v>
      </c>
      <c r="I160" s="43">
        <v>15</v>
      </c>
      <c r="J160" s="43">
        <v>60</v>
      </c>
      <c r="K160" s="44">
        <v>943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43</v>
      </c>
      <c r="F161" s="43">
        <v>20</v>
      </c>
      <c r="G161" s="43">
        <v>1.58</v>
      </c>
      <c r="H161" s="43">
        <v>0.2</v>
      </c>
      <c r="I161" s="43">
        <v>9.66</v>
      </c>
      <c r="J161" s="43">
        <v>46.76</v>
      </c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 t="s">
        <v>44</v>
      </c>
      <c r="F162" s="43">
        <v>195</v>
      </c>
      <c r="G162" s="43">
        <v>1.47</v>
      </c>
      <c r="H162" s="43">
        <v>0.5</v>
      </c>
      <c r="I162" s="43">
        <v>20.5</v>
      </c>
      <c r="J162" s="43">
        <v>92.4</v>
      </c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20.119999999999997</v>
      </c>
      <c r="H165" s="19">
        <f t="shared" si="78"/>
        <v>12.479999999999999</v>
      </c>
      <c r="I165" s="19">
        <f t="shared" si="78"/>
        <v>86.2</v>
      </c>
      <c r="J165" s="19">
        <f t="shared" si="78"/>
        <v>537.36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68</v>
      </c>
      <c r="F166" s="43">
        <v>20</v>
      </c>
      <c r="G166" s="43">
        <v>0.35</v>
      </c>
      <c r="H166" s="43">
        <v>0.05</v>
      </c>
      <c r="I166" s="43">
        <v>0.95</v>
      </c>
      <c r="J166" s="43">
        <v>6</v>
      </c>
      <c r="K166" s="44" t="s">
        <v>74</v>
      </c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106</v>
      </c>
      <c r="F167" s="43">
        <v>250</v>
      </c>
      <c r="G167" s="43">
        <v>1.83</v>
      </c>
      <c r="H167" s="43">
        <v>4.9000000000000004</v>
      </c>
      <c r="I167" s="43">
        <v>1.75</v>
      </c>
      <c r="J167" s="43">
        <v>98.4</v>
      </c>
      <c r="K167" s="44">
        <v>170</v>
      </c>
      <c r="L167" s="43"/>
    </row>
    <row r="168" spans="1:12" ht="14.4" x14ac:dyDescent="0.3">
      <c r="A168" s="23"/>
      <c r="B168" s="15"/>
      <c r="C168" s="11"/>
      <c r="D168" s="7" t="s">
        <v>28</v>
      </c>
      <c r="E168" s="42" t="s">
        <v>70</v>
      </c>
      <c r="F168" s="43">
        <v>150</v>
      </c>
      <c r="G168" s="43">
        <v>13.91</v>
      </c>
      <c r="H168" s="43">
        <v>8.0500000000000007</v>
      </c>
      <c r="I168" s="43">
        <v>27.34</v>
      </c>
      <c r="J168" s="43">
        <v>237</v>
      </c>
      <c r="K168" s="44">
        <v>601</v>
      </c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63</v>
      </c>
      <c r="F170" s="43">
        <v>200</v>
      </c>
      <c r="G170" s="43">
        <v>0.78</v>
      </c>
      <c r="H170" s="43">
        <v>0.05</v>
      </c>
      <c r="I170" s="43">
        <v>27.63</v>
      </c>
      <c r="J170" s="43">
        <v>114.8</v>
      </c>
      <c r="K170" s="44">
        <v>859</v>
      </c>
      <c r="L170" s="43"/>
    </row>
    <row r="171" spans="1:12" ht="14.4" x14ac:dyDescent="0.3">
      <c r="A171" s="23"/>
      <c r="B171" s="15"/>
      <c r="C171" s="11"/>
      <c r="D171" s="7" t="s">
        <v>31</v>
      </c>
      <c r="E171" s="42" t="s">
        <v>43</v>
      </c>
      <c r="F171" s="43">
        <v>20</v>
      </c>
      <c r="G171" s="43">
        <v>1.58</v>
      </c>
      <c r="H171" s="43">
        <v>0.2</v>
      </c>
      <c r="I171" s="43">
        <v>9.66</v>
      </c>
      <c r="J171" s="43">
        <v>46.76</v>
      </c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50</v>
      </c>
      <c r="F172" s="43">
        <v>30</v>
      </c>
      <c r="G172" s="43">
        <v>1.68</v>
      </c>
      <c r="H172" s="43">
        <v>0.33</v>
      </c>
      <c r="I172" s="43">
        <v>0.56999999999999995</v>
      </c>
      <c r="J172" s="43">
        <v>68.97</v>
      </c>
      <c r="K172" s="44"/>
      <c r="L172" s="43"/>
    </row>
    <row r="173" spans="1:12" ht="14.4" x14ac:dyDescent="0.3">
      <c r="A173" s="23"/>
      <c r="B173" s="15"/>
      <c r="C173" s="11"/>
      <c r="D173" s="6"/>
      <c r="E173" s="42" t="s">
        <v>46</v>
      </c>
      <c r="F173" s="43">
        <v>25</v>
      </c>
      <c r="G173" s="43">
        <v>1.2</v>
      </c>
      <c r="H173" s="43">
        <v>0.5</v>
      </c>
      <c r="I173" s="43">
        <v>8.2200000000000006</v>
      </c>
      <c r="J173" s="43">
        <v>54.2</v>
      </c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695</v>
      </c>
      <c r="G175" s="19">
        <f t="shared" ref="G175:J175" si="80">SUM(G166:G174)</f>
        <v>21.330000000000002</v>
      </c>
      <c r="H175" s="19">
        <f t="shared" si="80"/>
        <v>14.08</v>
      </c>
      <c r="I175" s="19">
        <f t="shared" si="80"/>
        <v>76.11999999999999</v>
      </c>
      <c r="J175" s="19">
        <f t="shared" si="80"/>
        <v>626.13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1205</v>
      </c>
      <c r="G176" s="32">
        <f t="shared" ref="G176" si="82">G165+G175</f>
        <v>41.45</v>
      </c>
      <c r="H176" s="32">
        <f t="shared" ref="H176" si="83">H165+H175</f>
        <v>26.56</v>
      </c>
      <c r="I176" s="32">
        <f t="shared" ref="I176" si="84">I165+I175</f>
        <v>162.32</v>
      </c>
      <c r="J176" s="32">
        <f t="shared" ref="J176:L176" si="85">J165+J175</f>
        <v>1163.49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107</v>
      </c>
      <c r="F177" s="40">
        <v>120</v>
      </c>
      <c r="G177" s="40">
        <v>4.17</v>
      </c>
      <c r="H177" s="40">
        <v>14.65</v>
      </c>
      <c r="I177" s="40">
        <v>36.22</v>
      </c>
      <c r="J177" s="40">
        <v>261</v>
      </c>
      <c r="K177" s="41"/>
      <c r="L177" s="40"/>
    </row>
    <row r="178" spans="1:12" ht="14.4" x14ac:dyDescent="0.3">
      <c r="A178" s="23"/>
      <c r="B178" s="15"/>
      <c r="C178" s="11"/>
      <c r="D178" s="6"/>
      <c r="E178" s="42" t="s">
        <v>87</v>
      </c>
      <c r="F178" s="43">
        <v>50</v>
      </c>
      <c r="G178" s="43">
        <v>5.08</v>
      </c>
      <c r="H178" s="43">
        <v>4.5999999999999996</v>
      </c>
      <c r="I178" s="43">
        <v>0.28000000000000003</v>
      </c>
      <c r="J178" s="43">
        <v>63</v>
      </c>
      <c r="K178" s="44">
        <v>424</v>
      </c>
      <c r="L178" s="43"/>
    </row>
    <row r="179" spans="1:12" ht="26.4" x14ac:dyDescent="0.3">
      <c r="A179" s="23"/>
      <c r="B179" s="15"/>
      <c r="C179" s="11"/>
      <c r="D179" s="7" t="s">
        <v>22</v>
      </c>
      <c r="E179" s="42" t="s">
        <v>41</v>
      </c>
      <c r="F179" s="43">
        <v>200</v>
      </c>
      <c r="G179" s="43">
        <v>4.08</v>
      </c>
      <c r="H179" s="43">
        <v>3.54</v>
      </c>
      <c r="I179" s="43">
        <v>17.579999999999998</v>
      </c>
      <c r="J179" s="43">
        <v>118.6</v>
      </c>
      <c r="K179" s="44" t="s">
        <v>108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 t="s">
        <v>44</v>
      </c>
      <c r="F181" s="43">
        <v>155</v>
      </c>
      <c r="G181" s="43">
        <v>0.8</v>
      </c>
      <c r="H181" s="43">
        <v>0.2</v>
      </c>
      <c r="I181" s="43">
        <v>22.5</v>
      </c>
      <c r="J181" s="43">
        <v>98</v>
      </c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525</v>
      </c>
      <c r="G184" s="19">
        <f t="shared" ref="G184:J184" si="86">SUM(G177:G183)</f>
        <v>14.13</v>
      </c>
      <c r="H184" s="19">
        <f t="shared" si="86"/>
        <v>22.99</v>
      </c>
      <c r="I184" s="19">
        <f t="shared" si="86"/>
        <v>76.58</v>
      </c>
      <c r="J184" s="19">
        <f t="shared" si="86"/>
        <v>540.6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109</v>
      </c>
      <c r="F186" s="43">
        <v>200</v>
      </c>
      <c r="G186" s="43">
        <v>5.5</v>
      </c>
      <c r="H186" s="43">
        <v>4.75</v>
      </c>
      <c r="I186" s="43">
        <v>179.6</v>
      </c>
      <c r="J186" s="43">
        <v>150</v>
      </c>
      <c r="K186" s="44">
        <v>235</v>
      </c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110</v>
      </c>
      <c r="F187" s="43">
        <v>140</v>
      </c>
      <c r="G187" s="43">
        <v>7.95</v>
      </c>
      <c r="H187" s="43">
        <v>8.3800000000000008</v>
      </c>
      <c r="I187" s="43">
        <v>8.14</v>
      </c>
      <c r="J187" s="43">
        <v>143</v>
      </c>
      <c r="K187" s="44" t="s">
        <v>61</v>
      </c>
      <c r="L187" s="43"/>
    </row>
    <row r="188" spans="1:12" ht="14.4" x14ac:dyDescent="0.3">
      <c r="A188" s="23"/>
      <c r="B188" s="15"/>
      <c r="C188" s="11"/>
      <c r="D188" s="7" t="s">
        <v>29</v>
      </c>
      <c r="E188" s="42" t="s">
        <v>78</v>
      </c>
      <c r="F188" s="43">
        <v>150</v>
      </c>
      <c r="G188" s="43">
        <v>3.06</v>
      </c>
      <c r="H188" s="43">
        <v>4.8</v>
      </c>
      <c r="I188" s="43">
        <v>20.399999999999999</v>
      </c>
      <c r="J188" s="43">
        <v>137.30000000000001</v>
      </c>
      <c r="K188" s="44">
        <v>694</v>
      </c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49</v>
      </c>
      <c r="F189" s="43">
        <v>207</v>
      </c>
      <c r="G189" s="43">
        <v>0.13</v>
      </c>
      <c r="H189" s="43">
        <v>0.02</v>
      </c>
      <c r="I189" s="43">
        <v>15.2</v>
      </c>
      <c r="J189" s="43">
        <v>62</v>
      </c>
      <c r="K189" s="44">
        <v>944</v>
      </c>
      <c r="L189" s="43"/>
    </row>
    <row r="190" spans="1:12" ht="14.4" x14ac:dyDescent="0.3">
      <c r="A190" s="23"/>
      <c r="B190" s="15"/>
      <c r="C190" s="11"/>
      <c r="D190" s="7" t="s">
        <v>31</v>
      </c>
      <c r="E190" s="42" t="s">
        <v>43</v>
      </c>
      <c r="F190" s="43">
        <v>15</v>
      </c>
      <c r="G190" s="43">
        <v>1.58</v>
      </c>
      <c r="H190" s="43">
        <v>0.2</v>
      </c>
      <c r="I190" s="43">
        <v>9.66</v>
      </c>
      <c r="J190" s="43">
        <v>46.76</v>
      </c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50</v>
      </c>
      <c r="F191" s="43">
        <v>30</v>
      </c>
      <c r="G191" s="43">
        <v>1.68</v>
      </c>
      <c r="H191" s="43">
        <v>0.33</v>
      </c>
      <c r="I191" s="43">
        <v>0.56999999999999995</v>
      </c>
      <c r="J191" s="43">
        <v>68.97</v>
      </c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742</v>
      </c>
      <c r="G194" s="19">
        <f t="shared" ref="G194:J194" si="88">SUM(G185:G193)</f>
        <v>19.899999999999999</v>
      </c>
      <c r="H194" s="19">
        <f t="shared" si="88"/>
        <v>18.479999999999997</v>
      </c>
      <c r="I194" s="19">
        <f t="shared" si="88"/>
        <v>233.57</v>
      </c>
      <c r="J194" s="19">
        <f t="shared" si="88"/>
        <v>608.03000000000009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1267</v>
      </c>
      <c r="G195" s="32">
        <f t="shared" ref="G195" si="90">G184+G194</f>
        <v>34.03</v>
      </c>
      <c r="H195" s="32">
        <f t="shared" ref="H195" si="91">H184+H194</f>
        <v>41.47</v>
      </c>
      <c r="I195" s="32">
        <f t="shared" ref="I195" si="92">I184+I194</f>
        <v>310.14999999999998</v>
      </c>
      <c r="J195" s="32">
        <f t="shared" ref="J195:L195" si="93">J184+J194</f>
        <v>1148.6300000000001</v>
      </c>
      <c r="K195" s="32"/>
      <c r="L195" s="32">
        <f t="shared" si="93"/>
        <v>0</v>
      </c>
    </row>
    <row r="196" spans="1:12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1288.1500000000001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40.597999999999999</v>
      </c>
      <c r="H196" s="34">
        <f t="shared" si="94"/>
        <v>52.492999999999995</v>
      </c>
      <c r="I196" s="34">
        <f t="shared" si="94"/>
        <v>178.78599999999997</v>
      </c>
      <c r="J196" s="34">
        <f t="shared" si="94"/>
        <v>1204.33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2023-11-13T13:54:09Z</dcterms:modified>
</cp:coreProperties>
</file>